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Лист1!$A$1:$K$38</definedName>
  </definedNames>
  <calcPr calcId="125725"/>
</workbook>
</file>

<file path=xl/calcChain.xml><?xml version="1.0" encoding="utf-8"?>
<calcChain xmlns="http://schemas.openxmlformats.org/spreadsheetml/2006/main">
  <c r="F15" i="1"/>
  <c r="F10" s="1"/>
  <c r="E10"/>
  <c r="D10"/>
  <c r="E16"/>
  <c r="D16"/>
  <c r="E22"/>
  <c r="D22"/>
  <c r="I15"/>
  <c r="I10" s="1"/>
  <c r="H15"/>
  <c r="H10" s="1"/>
  <c r="G15"/>
  <c r="G10" s="1"/>
  <c r="I22"/>
  <c r="J22"/>
  <c r="F22"/>
  <c r="I16"/>
  <c r="J16"/>
  <c r="F16"/>
  <c r="E15"/>
  <c r="J15"/>
  <c r="J10" s="1"/>
  <c r="D15"/>
  <c r="E14"/>
  <c r="G14"/>
  <c r="I14"/>
  <c r="J14"/>
  <c r="D14"/>
  <c r="G12"/>
  <c r="I12"/>
  <c r="J12"/>
  <c r="E13"/>
  <c r="G13"/>
  <c r="I13"/>
  <c r="J13"/>
  <c r="D13"/>
  <c r="E12"/>
  <c r="D12"/>
</calcChain>
</file>

<file path=xl/sharedStrings.xml><?xml version="1.0" encoding="utf-8"?>
<sst xmlns="http://schemas.openxmlformats.org/spreadsheetml/2006/main" count="56" uniqueCount="35">
  <si>
    <t>Наименование муниципальной программы, подпрограммы муниципальной программы</t>
  </si>
  <si>
    <t>Источники финансирования</t>
  </si>
  <si>
    <t>Плановый период</t>
  </si>
  <si>
    <t>Примечание</t>
  </si>
  <si>
    <t>план</t>
  </si>
  <si>
    <t>факт</t>
  </si>
  <si>
    <t>Муниципальная программа</t>
  </si>
  <si>
    <t xml:space="preserve">«Безопасный город» 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</si>
  <si>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</si>
  <si>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</si>
  <si>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</si>
  <si>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</si>
  <si>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</si>
  <si>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местный бюджет</t>
  </si>
  <si>
    <t>Подпрограмма 1</t>
  </si>
  <si>
    <t xml:space="preserve">«Комплексные меры противодействия терроризму и экстремизму» </t>
  </si>
  <si>
    <t>Подпрограмма 2</t>
  </si>
  <si>
    <t>«Комплексные меры противодействия злоупотреблению наркотическими средствами и их незаконному обороту»</t>
  </si>
  <si>
    <t>Приложение 8</t>
  </si>
  <si>
    <t>руб.</t>
  </si>
  <si>
    <t>Статус (муниципальная программа, подпрограмма)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</si>
  <si>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</si>
  <si>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</si>
  <si>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Исп. Юферов А.Н.</t>
  </si>
  <si>
    <t>отчетный период                                             январь-декабрь</t>
  </si>
  <si>
    <t>план на год</t>
  </si>
  <si>
    <t>Информация об использовании бюджетных ассигнований местного бюджета и иных средств на реализацию                                                                                                                                                муниципальной программы «Безопасный город» с указанием плановых и фактических значений</t>
  </si>
  <si>
    <t>2016 (отчетный год)</t>
  </si>
  <si>
    <t>2017 (текущий год)</t>
  </si>
  <si>
    <t>Начальник Отдела общественной безопасности и режима Администрации ЗАТО г. Железногорск</t>
  </si>
  <si>
    <t>К.Ю. Воронин</t>
  </si>
  <si>
    <t>"Профилактика правонарушений, укрепелние общественного порядка и общественной безопасности в ЗАТО Железногорск</t>
  </si>
  <si>
    <t>Подпрограмма 3</t>
  </si>
  <si>
    <t>Экономия бюджетных средств произошла за счет проведения конкурса. Предусмотренные объемы работ по программе выполнены полностью</t>
  </si>
  <si>
    <t>В следствии сжатых сроков принято решение о нецелесообразности приобретнеия оборудования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</si>
</sst>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2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/>
    <xf numFmtId="0" fontId="1" fillId="0" borderId="0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top" wrapText="1"/>
    </xf>
    <xf numFmtId="43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textRotation="90" wrapTex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7" fillId="0" borderId="0" xfId="0" applyFont="1" applyFill="1" applyBorder="1" applyAlignment="1">
      <alignment horizontal="left" vertical="center"/>
    </xf>
    <xf numFmtId="43" fontId="7" fillId="0" borderId="0" xfId="0" applyNumberFormat="1" applyFont="1" applyFill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left" vertical="top" wrapText="1"/>
    </xf>
    <xf numFmtId="4" fontId="1" fillId="0" borderId="6" xfId="0" applyNumberFormat="1" applyFont="1" applyBorder="1" applyAlignment="1">
      <alignment horizontal="left" vertical="top" wrapText="1"/>
    </xf>
    <xf numFmtId="4" fontId="1" fillId="0" borderId="7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"/>
  <sheetViews>
    <sheetView tabSelected="1" view="pageBreakPreview" zoomScale="110" zoomScaleNormal="100" zoomScaleSheetLayoutView="110" workbookViewId="0">
      <selection activeCell="E15" sqref="E15"/>
    </sheetView>
  </sheetViews>
  <sheetFormatPr defaultColWidth="8.85546875" defaultRowHeight="15"/>
  <cols>
    <col min="1" max="1" width="14.28515625" style="1" customWidth="1"/>
    <col min="2" max="2" width="27.5703125" style="1" customWidth="1"/>
    <col min="3" max="3" width="21" style="1" customWidth="1"/>
    <col min="4" max="4" width="13" style="1" customWidth="1"/>
    <col min="5" max="5" width="13.140625" style="1" customWidth="1"/>
    <col min="6" max="6" width="15.28515625" style="1" customWidth="1"/>
    <col min="7" max="7" width="13.28515625" style="1" customWidth="1"/>
    <col min="8" max="8" width="12.5703125" style="1" customWidth="1"/>
    <col min="9" max="9" width="12.85546875" style="1" customWidth="1"/>
    <col min="10" max="10" width="13" style="1" customWidth="1"/>
    <col min="11" max="11" width="16.140625" style="1" customWidth="1"/>
    <col min="12" max="16384" width="8.85546875" style="1"/>
  </cols>
  <sheetData>
    <row r="1" spans="1:11" s="4" customFormat="1" ht="15.75">
      <c r="G1" s="5" t="s">
        <v>18</v>
      </c>
      <c r="H1" s="5"/>
      <c r="I1" s="5"/>
      <c r="J1" s="5"/>
      <c r="K1" s="5"/>
    </row>
    <row r="2" spans="1:11" s="4" customFormat="1" ht="15.75">
      <c r="G2" s="6" t="s">
        <v>21</v>
      </c>
      <c r="H2" s="5"/>
      <c r="I2" s="6"/>
      <c r="J2" s="5"/>
      <c r="K2" s="5"/>
    </row>
    <row r="3" spans="1:11" s="3" customFormat="1" ht="16.899999999999999" customHeight="1">
      <c r="G3" s="5" t="s">
        <v>22</v>
      </c>
      <c r="H3" s="7"/>
      <c r="I3" s="8"/>
      <c r="J3" s="7"/>
      <c r="K3" s="7"/>
    </row>
    <row r="4" spans="1:11" s="3" customFormat="1" ht="34.5" customHeight="1">
      <c r="A4" s="41" t="s">
        <v>26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s="3" customFormat="1" ht="8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K6" s="1" t="s">
        <v>19</v>
      </c>
    </row>
    <row r="7" spans="1:11" s="2" customFormat="1" ht="21" customHeight="1">
      <c r="A7" s="44" t="s">
        <v>20</v>
      </c>
      <c r="B7" s="42" t="s">
        <v>0</v>
      </c>
      <c r="C7" s="42" t="s">
        <v>1</v>
      </c>
      <c r="D7" s="42" t="s">
        <v>27</v>
      </c>
      <c r="E7" s="42"/>
      <c r="F7" s="26"/>
      <c r="G7" s="27" t="s">
        <v>28</v>
      </c>
      <c r="H7" s="28"/>
      <c r="I7" s="42" t="s">
        <v>2</v>
      </c>
      <c r="J7" s="42"/>
      <c r="K7" s="42" t="s">
        <v>3</v>
      </c>
    </row>
    <row r="8" spans="1:11" ht="32.25" customHeight="1">
      <c r="A8" s="44"/>
      <c r="B8" s="42"/>
      <c r="C8" s="42"/>
      <c r="D8" s="42"/>
      <c r="E8" s="42"/>
      <c r="F8" s="21" t="s">
        <v>25</v>
      </c>
      <c r="G8" s="43" t="s">
        <v>24</v>
      </c>
      <c r="H8" s="43"/>
      <c r="I8" s="42"/>
      <c r="J8" s="42"/>
      <c r="K8" s="42"/>
    </row>
    <row r="9" spans="1:11" ht="20.25" customHeight="1">
      <c r="A9" s="44"/>
      <c r="B9" s="42"/>
      <c r="C9" s="42"/>
      <c r="D9" s="20" t="s">
        <v>4</v>
      </c>
      <c r="E9" s="20" t="s">
        <v>5</v>
      </c>
      <c r="F9" s="24" t="s">
        <v>4</v>
      </c>
      <c r="G9" s="20" t="s">
        <v>4</v>
      </c>
      <c r="H9" s="20" t="s">
        <v>5</v>
      </c>
      <c r="I9" s="20">
        <v>2018</v>
      </c>
      <c r="J9" s="20">
        <v>2019</v>
      </c>
      <c r="K9" s="42"/>
    </row>
    <row r="10" spans="1:11">
      <c r="A10" s="40" t="s">
        <v>6</v>
      </c>
      <c r="B10" s="42" t="s">
        <v>7</v>
      </c>
      <c r="C10" s="20" t="s">
        <v>8</v>
      </c>
      <c r="D10" s="21">
        <f>D12+D13+D14+D15</f>
        <v>570000</v>
      </c>
      <c r="E10" s="21">
        <f>E12+E13+E14+E15</f>
        <v>570000</v>
      </c>
      <c r="F10" s="25">
        <f>F15</f>
        <v>10600000</v>
      </c>
      <c r="G10" s="25">
        <f>G15</f>
        <v>10600000</v>
      </c>
      <c r="H10" s="25">
        <f>H15</f>
        <v>515133.33</v>
      </c>
      <c r="I10" s="25">
        <f t="shared" ref="I10:J10" si="0">I15</f>
        <v>570000</v>
      </c>
      <c r="J10" s="25">
        <f t="shared" si="0"/>
        <v>570000</v>
      </c>
      <c r="K10" s="22"/>
    </row>
    <row r="11" spans="1:11">
      <c r="A11" s="40"/>
      <c r="B11" s="42"/>
      <c r="C11" s="20" t="s">
        <v>9</v>
      </c>
      <c r="D11" s="21"/>
      <c r="E11" s="21"/>
      <c r="F11" s="21"/>
      <c r="G11" s="21"/>
      <c r="H11" s="21"/>
      <c r="I11" s="21"/>
      <c r="J11" s="21"/>
      <c r="K11" s="22"/>
    </row>
    <row r="12" spans="1:11" ht="21.75" customHeight="1">
      <c r="A12" s="40"/>
      <c r="B12" s="42"/>
      <c r="C12" s="20" t="s">
        <v>10</v>
      </c>
      <c r="D12" s="23">
        <f t="shared" ref="D12:E15" si="1">D18+D24</f>
        <v>0</v>
      </c>
      <c r="E12" s="23">
        <f t="shared" si="1"/>
        <v>0</v>
      </c>
      <c r="F12" s="23">
        <v>0</v>
      </c>
      <c r="G12" s="23">
        <f>G18+G24</f>
        <v>0</v>
      </c>
      <c r="H12" s="23">
        <v>0</v>
      </c>
      <c r="I12" s="23">
        <f t="shared" ref="I12:J14" si="2">I18+I24</f>
        <v>0</v>
      </c>
      <c r="J12" s="23">
        <f t="shared" si="2"/>
        <v>0</v>
      </c>
      <c r="K12" s="22"/>
    </row>
    <row r="13" spans="1:11">
      <c r="A13" s="40"/>
      <c r="B13" s="42"/>
      <c r="C13" s="20" t="s">
        <v>11</v>
      </c>
      <c r="D13" s="23">
        <f t="shared" si="1"/>
        <v>0</v>
      </c>
      <c r="E13" s="23">
        <f t="shared" si="1"/>
        <v>0</v>
      </c>
      <c r="F13" s="23"/>
      <c r="G13" s="23">
        <f>G19+G25</f>
        <v>0</v>
      </c>
      <c r="H13" s="23"/>
      <c r="I13" s="23">
        <f t="shared" si="2"/>
        <v>0</v>
      </c>
      <c r="J13" s="23">
        <f t="shared" si="2"/>
        <v>0</v>
      </c>
      <c r="K13" s="22"/>
    </row>
    <row r="14" spans="1:11" ht="29.45" customHeight="1">
      <c r="A14" s="40"/>
      <c r="B14" s="42"/>
      <c r="C14" s="20" t="s">
        <v>12</v>
      </c>
      <c r="D14" s="23">
        <f t="shared" si="1"/>
        <v>0</v>
      </c>
      <c r="E14" s="23">
        <f t="shared" si="1"/>
        <v>0</v>
      </c>
      <c r="F14" s="23">
        <v>0</v>
      </c>
      <c r="G14" s="23">
        <f>G20+G26</f>
        <v>0</v>
      </c>
      <c r="H14" s="23">
        <v>0</v>
      </c>
      <c r="I14" s="23">
        <f t="shared" si="2"/>
        <v>0</v>
      </c>
      <c r="J14" s="23">
        <f t="shared" si="2"/>
        <v>0</v>
      </c>
      <c r="K14" s="22"/>
    </row>
    <row r="15" spans="1:11" ht="21" customHeight="1">
      <c r="A15" s="40"/>
      <c r="B15" s="42"/>
      <c r="C15" s="20" t="s">
        <v>13</v>
      </c>
      <c r="D15" s="21">
        <f t="shared" si="1"/>
        <v>570000</v>
      </c>
      <c r="E15" s="21">
        <f t="shared" si="1"/>
        <v>570000</v>
      </c>
      <c r="F15" s="25">
        <f>F21+F27+F35</f>
        <v>10600000</v>
      </c>
      <c r="G15" s="25">
        <f>SUM(G21+G27+G35)</f>
        <v>10600000</v>
      </c>
      <c r="H15" s="25">
        <f>SUM(H21+H27+H35)</f>
        <v>515133.33</v>
      </c>
      <c r="I15" s="21">
        <f>I21+I27+I35</f>
        <v>570000</v>
      </c>
      <c r="J15" s="21">
        <f>J21+J27</f>
        <v>570000</v>
      </c>
      <c r="K15" s="22"/>
    </row>
    <row r="16" spans="1:11" ht="13.9" customHeight="1">
      <c r="A16" s="40" t="s">
        <v>14</v>
      </c>
      <c r="B16" s="42" t="s">
        <v>15</v>
      </c>
      <c r="C16" s="20" t="s">
        <v>8</v>
      </c>
      <c r="D16" s="21">
        <f>D18+D19+D20+D21</f>
        <v>90000</v>
      </c>
      <c r="E16" s="21">
        <f>E18+E19+E20+E21</f>
        <v>90000</v>
      </c>
      <c r="F16" s="37">
        <f>F21</f>
        <v>10090000</v>
      </c>
      <c r="G16" s="38">
        <v>10090000</v>
      </c>
      <c r="H16" s="31">
        <v>90000</v>
      </c>
      <c r="I16" s="21">
        <f t="shared" ref="I16:J16" si="3">I21</f>
        <v>90000</v>
      </c>
      <c r="J16" s="21">
        <f t="shared" si="3"/>
        <v>90000</v>
      </c>
      <c r="K16" s="48" t="s">
        <v>34</v>
      </c>
    </row>
    <row r="17" spans="1:11" ht="16.149999999999999" customHeight="1">
      <c r="A17" s="40"/>
      <c r="B17" s="42"/>
      <c r="C17" s="20" t="s">
        <v>9</v>
      </c>
      <c r="D17" s="21"/>
      <c r="E17" s="21"/>
      <c r="F17" s="21"/>
      <c r="G17" s="21"/>
      <c r="H17" s="21"/>
      <c r="I17" s="21"/>
      <c r="J17" s="21"/>
      <c r="K17" s="49"/>
    </row>
    <row r="18" spans="1:11" ht="19.5" customHeight="1">
      <c r="A18" s="40"/>
      <c r="B18" s="42"/>
      <c r="C18" s="20" t="s">
        <v>10</v>
      </c>
      <c r="D18" s="23">
        <v>0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49"/>
    </row>
    <row r="19" spans="1:11">
      <c r="A19" s="40"/>
      <c r="B19" s="42"/>
      <c r="C19" s="20" t="s">
        <v>11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49"/>
    </row>
    <row r="20" spans="1:11" ht="32.450000000000003" customHeight="1">
      <c r="A20" s="40"/>
      <c r="B20" s="42"/>
      <c r="C20" s="20" t="s">
        <v>12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49"/>
    </row>
    <row r="21" spans="1:11" ht="23.25" customHeight="1">
      <c r="A21" s="40"/>
      <c r="B21" s="42"/>
      <c r="C21" s="20" t="s">
        <v>13</v>
      </c>
      <c r="D21" s="21">
        <v>90000</v>
      </c>
      <c r="E21" s="21">
        <v>90000</v>
      </c>
      <c r="F21" s="21">
        <v>10090000</v>
      </c>
      <c r="G21" s="31">
        <v>10090000</v>
      </c>
      <c r="H21" s="31">
        <v>90000</v>
      </c>
      <c r="I21" s="21">
        <v>90000</v>
      </c>
      <c r="J21" s="21">
        <v>90000</v>
      </c>
      <c r="K21" s="50"/>
    </row>
    <row r="22" spans="1:11" ht="17.25" customHeight="1">
      <c r="A22" s="40" t="s">
        <v>16</v>
      </c>
      <c r="B22" s="42" t="s">
        <v>17</v>
      </c>
      <c r="C22" s="20" t="s">
        <v>8</v>
      </c>
      <c r="D22" s="21">
        <f>D24+D25+D26+D27</f>
        <v>480000</v>
      </c>
      <c r="E22" s="21">
        <f>E24+E25+E26+E27</f>
        <v>480000</v>
      </c>
      <c r="F22" s="21">
        <f>F27</f>
        <v>480000</v>
      </c>
      <c r="G22" s="31">
        <v>480000</v>
      </c>
      <c r="H22" s="31">
        <v>395133.33</v>
      </c>
      <c r="I22" s="21">
        <f t="shared" ref="I22:J22" si="4">I27</f>
        <v>480000</v>
      </c>
      <c r="J22" s="21">
        <f t="shared" si="4"/>
        <v>480000</v>
      </c>
      <c r="K22" s="45" t="s">
        <v>33</v>
      </c>
    </row>
    <row r="23" spans="1:11" ht="16.149999999999999" customHeight="1">
      <c r="A23" s="40"/>
      <c r="B23" s="42"/>
      <c r="C23" s="20" t="s">
        <v>9</v>
      </c>
      <c r="D23" s="23"/>
      <c r="E23" s="23"/>
      <c r="F23" s="23"/>
      <c r="G23" s="23"/>
      <c r="H23" s="23"/>
      <c r="I23" s="23"/>
      <c r="J23" s="23"/>
      <c r="K23" s="46"/>
    </row>
    <row r="24" spans="1:11" ht="15.75" customHeight="1">
      <c r="A24" s="40"/>
      <c r="B24" s="42"/>
      <c r="C24" s="20" t="s">
        <v>10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46"/>
    </row>
    <row r="25" spans="1:11" ht="19.5" customHeight="1">
      <c r="A25" s="40"/>
      <c r="B25" s="42"/>
      <c r="C25" s="20" t="s">
        <v>11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46"/>
    </row>
    <row r="26" spans="1:11" ht="30">
      <c r="A26" s="40"/>
      <c r="B26" s="42"/>
      <c r="C26" s="20" t="s">
        <v>12</v>
      </c>
      <c r="D26" s="23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46"/>
    </row>
    <row r="27" spans="1:11" ht="21.75" customHeight="1">
      <c r="A27" s="40"/>
      <c r="B27" s="42"/>
      <c r="C27" s="20" t="s">
        <v>13</v>
      </c>
      <c r="D27" s="21">
        <v>480000</v>
      </c>
      <c r="E27" s="21">
        <v>480000</v>
      </c>
      <c r="F27" s="21">
        <v>480000</v>
      </c>
      <c r="G27" s="31">
        <v>480000</v>
      </c>
      <c r="H27" s="31">
        <v>395133.33</v>
      </c>
      <c r="I27" s="21">
        <v>480000</v>
      </c>
      <c r="J27" s="21">
        <v>480000</v>
      </c>
      <c r="K27" s="47"/>
    </row>
    <row r="28" spans="1:11">
      <c r="A28" s="40" t="s">
        <v>32</v>
      </c>
      <c r="B28" s="39" t="s">
        <v>31</v>
      </c>
      <c r="C28" s="32" t="s">
        <v>8</v>
      </c>
      <c r="D28" s="33">
        <v>0</v>
      </c>
      <c r="E28" s="33">
        <v>0</v>
      </c>
      <c r="F28" s="34">
        <v>30000</v>
      </c>
      <c r="G28" s="34">
        <v>30000</v>
      </c>
      <c r="H28" s="34">
        <v>30000</v>
      </c>
      <c r="I28" s="33">
        <v>0</v>
      </c>
      <c r="J28" s="33">
        <v>0</v>
      </c>
      <c r="K28" s="35"/>
    </row>
    <row r="29" spans="1:11" ht="15" hidden="1" customHeight="1">
      <c r="A29" s="40"/>
      <c r="B29" s="39"/>
      <c r="C29" s="32"/>
      <c r="D29" s="34"/>
      <c r="E29" s="34"/>
      <c r="F29" s="34"/>
      <c r="G29" s="34"/>
      <c r="H29" s="34"/>
      <c r="I29" s="34"/>
      <c r="J29" s="34"/>
      <c r="K29" s="35"/>
    </row>
    <row r="30" spans="1:11" ht="15" hidden="1" customHeight="1">
      <c r="A30" s="40"/>
      <c r="B30" s="39"/>
      <c r="C30" s="32"/>
      <c r="D30" s="34"/>
      <c r="E30" s="34"/>
      <c r="F30" s="34"/>
      <c r="G30" s="34"/>
      <c r="H30" s="34"/>
      <c r="I30" s="34"/>
      <c r="J30" s="34"/>
      <c r="K30" s="35"/>
    </row>
    <row r="31" spans="1:11">
      <c r="A31" s="40"/>
      <c r="B31" s="39"/>
      <c r="C31" s="32" t="s">
        <v>9</v>
      </c>
      <c r="D31" s="34"/>
      <c r="E31" s="34"/>
      <c r="F31" s="34"/>
      <c r="G31" s="34"/>
      <c r="H31" s="34"/>
      <c r="I31" s="34"/>
      <c r="J31" s="34"/>
      <c r="K31" s="35"/>
    </row>
    <row r="32" spans="1:11">
      <c r="A32" s="40"/>
      <c r="B32" s="39"/>
      <c r="C32" s="32" t="s">
        <v>10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5"/>
    </row>
    <row r="33" spans="1:15">
      <c r="A33" s="40"/>
      <c r="B33" s="39"/>
      <c r="C33" s="32" t="s">
        <v>11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5"/>
    </row>
    <row r="34" spans="1:15" ht="30">
      <c r="A34" s="40"/>
      <c r="B34" s="39"/>
      <c r="C34" s="32" t="s">
        <v>12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5"/>
    </row>
    <row r="35" spans="1:15">
      <c r="A35" s="40"/>
      <c r="B35" s="39"/>
      <c r="C35" s="32" t="s">
        <v>13</v>
      </c>
      <c r="D35" s="33">
        <v>0</v>
      </c>
      <c r="E35" s="33">
        <v>0</v>
      </c>
      <c r="F35" s="36">
        <v>30000</v>
      </c>
      <c r="G35" s="36">
        <v>30000</v>
      </c>
      <c r="H35" s="36">
        <v>30000</v>
      </c>
      <c r="I35" s="33">
        <v>0</v>
      </c>
      <c r="J35" s="33">
        <v>0</v>
      </c>
      <c r="K35" s="35"/>
    </row>
    <row r="36" spans="1:15">
      <c r="A36" s="9"/>
      <c r="B36" s="10"/>
      <c r="C36" s="10"/>
      <c r="D36" s="11"/>
      <c r="E36" s="11"/>
      <c r="F36" s="11"/>
      <c r="G36" s="11"/>
      <c r="H36" s="11"/>
      <c r="I36" s="11"/>
      <c r="J36" s="11"/>
      <c r="K36" s="12"/>
    </row>
    <row r="37" spans="1:15" s="19" customFormat="1" ht="18.75">
      <c r="A37" s="13"/>
      <c r="B37" s="29" t="s">
        <v>29</v>
      </c>
      <c r="C37" s="14"/>
      <c r="D37" s="15"/>
      <c r="E37" s="15"/>
      <c r="F37" s="16"/>
      <c r="G37" s="16"/>
      <c r="H37" s="17"/>
      <c r="I37" s="16"/>
      <c r="J37" s="30" t="s">
        <v>30</v>
      </c>
      <c r="K37" s="16"/>
      <c r="L37" s="16"/>
      <c r="M37" s="16"/>
      <c r="N37" s="16"/>
      <c r="O37" s="18"/>
    </row>
    <row r="38" spans="1:15" ht="15.75" customHeight="1">
      <c r="A38" s="9"/>
      <c r="B38" s="1" t="s">
        <v>23</v>
      </c>
      <c r="C38" s="10"/>
      <c r="D38" s="11"/>
      <c r="E38" s="11"/>
      <c r="F38" s="11"/>
      <c r="G38" s="11"/>
      <c r="H38" s="11"/>
      <c r="I38" s="11"/>
      <c r="J38" s="11"/>
      <c r="K38" s="12"/>
    </row>
    <row r="39" spans="1:15">
      <c r="A39" s="9"/>
      <c r="B39" s="10"/>
      <c r="C39" s="10"/>
      <c r="D39" s="11"/>
      <c r="E39" s="11"/>
      <c r="F39" s="11"/>
      <c r="G39" s="11"/>
      <c r="H39" s="11"/>
      <c r="I39" s="11"/>
      <c r="J39" s="11"/>
      <c r="K39" s="12"/>
    </row>
    <row r="40" spans="1:15">
      <c r="A40" s="9"/>
      <c r="B40" s="10"/>
      <c r="C40" s="10"/>
      <c r="D40" s="11"/>
      <c r="E40" s="11"/>
      <c r="F40" s="11"/>
      <c r="G40" s="11"/>
      <c r="H40" s="11"/>
      <c r="I40" s="11"/>
      <c r="J40" s="11"/>
      <c r="K40" s="12"/>
    </row>
    <row r="41" spans="1:15">
      <c r="A41" s="9"/>
      <c r="B41" s="10"/>
      <c r="C41" s="10"/>
      <c r="D41" s="11"/>
      <c r="E41" s="11"/>
      <c r="F41" s="11"/>
      <c r="G41" s="11"/>
      <c r="H41" s="11"/>
      <c r="I41" s="11"/>
      <c r="J41" s="11"/>
      <c r="K41" s="12"/>
    </row>
    <row r="42" spans="1:15" ht="14.45" customHeight="1"/>
  </sheetData>
  <mergeCells count="18">
    <mergeCell ref="K22:K27"/>
    <mergeCell ref="K16:K21"/>
    <mergeCell ref="B28:B35"/>
    <mergeCell ref="A28:A35"/>
    <mergeCell ref="A4:K4"/>
    <mergeCell ref="A16:A21"/>
    <mergeCell ref="B16:B21"/>
    <mergeCell ref="A22:A27"/>
    <mergeCell ref="B22:B27"/>
    <mergeCell ref="A10:A15"/>
    <mergeCell ref="B10:B15"/>
    <mergeCell ref="K7:K9"/>
    <mergeCell ref="G8:H8"/>
    <mergeCell ref="A7:A9"/>
    <mergeCell ref="B7:B9"/>
    <mergeCell ref="C7:C9"/>
    <mergeCell ref="D7:E8"/>
    <mergeCell ref="I7:J8"/>
  </mergeCells>
  <printOptions horizontalCentered="1"/>
  <pageMargins left="0.39370078740157483" right="0.39370078740157483" top="0.38" bottom="0.3" header="0.31496062992125984" footer="0.31496062992125984"/>
  <pageSetup paperSize="9" scale="80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2018-03-28T04:04:39Z</cp:lastPrinted>
  <dcterms:created xsi:type="dcterms:W3CDTF">2015-05-20T08:42:50Z</dcterms:created>
  <dcterms:modified xsi:type="dcterms:W3CDTF">2018-04-06T07:11:41Z</dcterms:modified>
</cp:coreProperties>
</file>